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<sst xmlns="http://schemas.openxmlformats.org/spreadsheetml/2006/main" count="46" uniqueCount="46">
  <si>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</si>
  <si>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IUS011</t>
  </si>
  <si>
    <t xml:space="preserve">m</t>
  </si>
  <si>
    <t xml:space="preserve">Col·lector soterrat de PVC.</t>
  </si>
  <si>
    <r>
      <rPr>
        <sz val="8.25"/>
        <color rgb="FF000000"/>
        <rFont val="Arial"/>
        <family val="2"/>
      </rPr>
      <t xml:space="preserve">Col·lector soterrat en terreny no agressiu, format per tub de PVC llis, sèrie SN-4, rigidesa anular nominal 4 kN/m², de 160 mm de diàmetre exterior. El preu inclou els equips i la maquinària necessaris per al desplaçament i la disposició en obra dels elements, però no inclou l'excavació ni el reblert principal.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</si>
  <si>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</si>
  <si>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</si>
  <si>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</si>
  <si>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</si>
  <si>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</si>
  <si>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</si>
  <si>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</si>
  <si>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mt11tpb030c</t>
  </si>
  <si>
    <t xml:space="preserve">m</t>
  </si>
  <si>
    <t xml:space="preserve">Tub de PVC llis, per sanejament soterrat sense pressió, sèrie SN-4, rigidesa anular nominal 4 kN/m², de 160 mm de diàmetre exterior i 4 mm de gruix, segons UNE-EN 1401-1.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</si>
  <si>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</si>
  <si>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</si>
  <si>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</si>
  <si>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</si>
  <si>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</si>
  <si>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</si>
  <si>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mt01ara010a</t>
  </si>
  <si>
    <t xml:space="preserve">m³</t>
  </si>
  <si>
    <t xml:space="preserve">Sorra amb granulometria de 0 a 5 mm de diàmetre, neta.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</si>
  <si>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</si>
  <si>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</si>
  <si>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</si>
  <si>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</si>
  <si>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</si>
  <si>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mq02rop020</t>
  </si>
  <si>
    <t xml:space="preserve">h</t>
  </si>
  <si>
    <t xml:space="preserve">Picó vibrant de guiat manual, de 80 kg, amb placa de 30x30 cm, tipus piconadora de granota.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</si>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</sst>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5.78" customWidth="1"/>
    <col min="5" max="5" width="73.61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27.73</v>
      </c>
      <c r="H10" s="12">
        <f ca="1">ROUND(INDIRECT(ADDRESS(ROW()+(0), COLUMN()+(-2), 1))*INDIRECT(ADDRESS(ROW()+(0), COLUMN()+(-1), 1)), 2)</f>
        <v>29.12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38.41</v>
      </c>
      <c r="H11" s="12">
        <f ca="1">ROUND(INDIRECT(ADDRESS(ROW()+(0), COLUMN()+(-2), 1))*INDIRECT(ADDRESS(ROW()+(0), COLUMN()+(-1), 1)), 2)</f>
        <v>0.38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48.96</v>
      </c>
      <c r="H12" s="12">
        <f ca="1">ROUND(INDIRECT(ADDRESS(ROW()+(0), COLUMN()+(-2), 1))*INDIRECT(ADDRESS(ROW()+(0), COLUMN()+(-1), 1)), 2)</f>
        <v>0.24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0.294</v>
      </c>
      <c r="G13" s="14">
        <v>14.61</v>
      </c>
      <c r="H13" s="14">
        <f ca="1">ROUND(INDIRECT(ADDRESS(ROW()+(0), COLUMN()+(-2), 1))*INDIRECT(ADDRESS(ROW()+(0), COLUMN()+(-1), 1)), 2)</f>
        <v>4.3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34.04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0.034</v>
      </c>
      <c r="G16" s="12">
        <v>41.71</v>
      </c>
      <c r="H16" s="12">
        <f ca="1">ROUND(INDIRECT(ADDRESS(ROW()+(0), COLUMN()+(-2), 1))*INDIRECT(ADDRESS(ROW()+(0), COLUMN()+(-1), 1)), 2)</f>
        <v>1.42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0.242</v>
      </c>
      <c r="G17" s="14">
        <v>4</v>
      </c>
      <c r="H17" s="14">
        <f ca="1">ROUND(INDIRECT(ADDRESS(ROW()+(0), COLUMN()+(-2), 1))*INDIRECT(ADDRESS(ROW()+(0), COLUMN()+(-1), 1)), 2)</f>
        <v>0.97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2.39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0.203</v>
      </c>
      <c r="G20" s="12">
        <v>28.42</v>
      </c>
      <c r="H20" s="12">
        <f ca="1">ROUND(INDIRECT(ADDRESS(ROW()+(0), COLUMN()+(-2), 1))*INDIRECT(ADDRESS(ROW()+(0), COLUMN()+(-1), 1)), 2)</f>
        <v>5.77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0.097</v>
      </c>
      <c r="G21" s="14">
        <v>25.28</v>
      </c>
      <c r="H21" s="14">
        <f ca="1">ROUND(INDIRECT(ADDRESS(ROW()+(0), COLUMN()+(-2), 1))*INDIRECT(ADDRESS(ROW()+(0), COLUMN()+(-1), 1)), 2)</f>
        <v>2.45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8.22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44.65</v>
      </c>
      <c r="H24" s="14">
        <f ca="1">ROUND(INDIRECT(ADDRESS(ROW()+(0), COLUMN()+(-2), 1))*INDIRECT(ADDRESS(ROW()+(0), COLUMN()+(-1), 1))/100, 2)</f>
        <v>0.89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45.54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